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2.中省资金变更明细表 (2)" sheetId="1" r:id="rId1"/>
  </sheets>
  <definedNames>
    <definedName name="_xlnm.Print_Titles" localSheetId="0">'2.中省资金变更明细表 (2)'!$3:$4</definedName>
    <definedName name="_xlnm._FilterDatabase" localSheetId="0" hidden="1">'2.中省资金变更明细表 (2)'!$A$4:$P$8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<sst xmlns="http://schemas.openxmlformats.org/spreadsheetml/2006/main" count="41" uniqueCount="23">
  <si>
    <t>2024年中省资金部分财政衔接资金项目计划调整明细表</t>
  </si>
  <si>
    <t>资金单位：万元</t>
  </si>
  <si>
    <t>序号</t>
  </si>
  <si>
    <t>原下达项目备案情况</t>
  </si>
  <si>
    <t>变更后项目备案情况</t>
  </si>
  <si>
    <t>备注</t>
  </si>
  <si>
    <t>项目名称</t>
  </si>
  <si>
    <t>建设内容及规模</t>
  </si>
  <si>
    <t>投入财政资金</t>
  </si>
  <si>
    <t>中央提前批</t>
  </si>
  <si>
    <t>中央第二批</t>
  </si>
  <si>
    <t>省级第一批</t>
  </si>
  <si>
    <t>省级第二批</t>
  </si>
  <si>
    <t>2024年凤州镇农机社会化服务项目</t>
  </si>
  <si>
    <t>采购604拖拉机3台，配套全悬挂铧式犁3付；504履带式收割机2台，504拖拉机2台；904拖拉机2台。</t>
  </si>
  <si>
    <t>资金调整</t>
  </si>
  <si>
    <t>2024年黄牛铺镇石窑铺村“村村联建”蔬菜大棚种植项目</t>
  </si>
  <si>
    <t>石窑铺村60万元，黄牛铺村30万元，长难坝村30万元全部投入到石窑铺村，在石窑铺二组新建50座塑料薄膜蔬菜大棚，长40米、宽8米。同时新修建30立方米蓄水池一座，购买三寸2200瓦插电式水泵2台，铺设φ63PE滴灌管道2000米。</t>
  </si>
  <si>
    <t>2024年黄牛铺镇石窑铺村蔬菜大棚种植二期项目</t>
  </si>
  <si>
    <t>在石窑铺二组新建30座塑料薄膜蔬菜大棚。其中26座长40米、宽8米,高3米；4座长30米、宽8米、高3米。同时新修建30立方米蓄水池1座，购买三寸柴油水泵1台，电水泵7.5千瓦1台,3寸2千瓦水泵1台，铺设φ63PE主管道800米，φ25PE滴灌管道7000米。新购大棚王微耕机1台。</t>
  </si>
  <si>
    <t>2024年凤县小额信贷互助资金贴息项目</t>
  </si>
  <si>
    <t>为脱贫人口小额信贷余额户、互助资金协会脱贫户会员贷款发放贴息资金。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</si>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</sst>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  <numFmt numFmtId="177" formatCode="0.000000_);[Red]\(0.000000\)"/>
    <numFmt numFmtId="178" formatCode="0.00_);[Red]\(0.00\)"/>
  </numFmts>
  <fonts count="31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8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8"/>
      <name val="宋体"/>
      <charset val="134"/>
    </font>
    <font>
      <sz val="8"/>
      <color indexed="8"/>
      <name val="宋体"/>
      <charset val="134"/>
    </font>
    <font>
      <sz val="1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49" applyFont="1" applyFill="1"/>
    <xf numFmtId="0" fontId="1" fillId="0" borderId="0" xfId="49" applyFont="1" applyFill="1" applyAlignment="1">
      <alignment horizontal="center"/>
    </xf>
    <xf numFmtId="0" fontId="2" fillId="0" borderId="0" xfId="49" applyFont="1" applyFill="1" applyAlignment="1">
      <alignment horizontal="center" vertical="center"/>
    </xf>
    <xf numFmtId="0" fontId="3" fillId="0" borderId="1" xfId="49" applyFont="1" applyFill="1" applyBorder="1" applyAlignment="1"/>
    <xf numFmtId="0" fontId="1" fillId="0" borderId="1" xfId="49" applyFont="1" applyFill="1" applyBorder="1" applyAlignment="1"/>
    <xf numFmtId="0" fontId="4" fillId="0" borderId="2" xfId="49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/>
    </xf>
    <xf numFmtId="0" fontId="5" fillId="0" borderId="4" xfId="49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/>
    </xf>
    <xf numFmtId="0" fontId="4" fillId="0" borderId="2" xfId="5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177" fontId="9" fillId="0" borderId="2" xfId="49" applyNumberFormat="1" applyFont="1" applyFill="1" applyBorder="1" applyAlignment="1">
      <alignment horizontal="center" vertical="center" wrapText="1"/>
    </xf>
    <xf numFmtId="178" fontId="9" fillId="0" borderId="2" xfId="49" applyNumberFormat="1" applyFont="1" applyFill="1" applyBorder="1" applyAlignment="1">
      <alignment horizontal="center" vertical="center" wrapText="1"/>
    </xf>
    <xf numFmtId="0" fontId="1" fillId="0" borderId="0" xfId="49" applyFont="1" applyFill="1" applyBorder="1" applyAlignment="1"/>
    <xf numFmtId="0" fontId="11" fillId="0" borderId="0" xfId="49" applyFont="1" applyFill="1" applyBorder="1" applyAlignment="1">
      <alignment horizontal="center" vertical="center"/>
    </xf>
    <xf numFmtId="0" fontId="4" fillId="0" borderId="2" xfId="49" applyFont="1" applyFill="1" applyBorder="1" applyAlignment="1">
      <alignment horizontal="center" vertical="center"/>
    </xf>
    <xf numFmtId="178" fontId="4" fillId="0" borderId="2" xfId="49" applyNumberFormat="1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14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"/>
  <sheetViews>
    <sheetView tabSelected="1" topLeftCell="A6" workbookViewId="0">
      <selection activeCell="A1" sqref="$A1:$XFD1"/>
    </sheetView>
  </sheetViews>
  <sheetFormatPr defaultColWidth="9" defaultRowHeight="12.75"/>
  <cols>
    <col min="1" max="1" width="3.375" style="1" customWidth="1"/>
    <col min="2" max="2" width="8.775" style="1" customWidth="1"/>
    <col min="3" max="3" width="21.625" style="1" customWidth="1"/>
    <col min="4" max="5" width="9.875" style="2" customWidth="1"/>
    <col min="6" max="6" width="7.375" style="2" customWidth="1"/>
    <col min="7" max="7" width="8.44166666666667" style="2" customWidth="1"/>
    <col min="8" max="8" width="10.2083333333333" style="1" customWidth="1"/>
    <col min="9" max="9" width="9.1" style="1" customWidth="1"/>
    <col min="10" max="10" width="21.625" style="1" customWidth="1"/>
    <col min="11" max="11" width="9.875" style="1" customWidth="1"/>
    <col min="12" max="12" width="9.44166666666667" style="2" customWidth="1"/>
    <col min="13" max="13" width="6.55833333333333" style="2" customWidth="1"/>
    <col min="14" max="14" width="9.44166666666667" style="2" customWidth="1"/>
    <col min="15" max="15" width="9.875" style="1" customWidth="1"/>
    <col min="16" max="16" width="3.775" style="1" customWidth="1"/>
    <col min="17" max="16384" width="9" style="1"/>
  </cols>
  <sheetData>
    <row r="1" s="1" customFormat="1" ht="28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="1" customFormat="1" ht="19" customHeight="1" spans="1:15">
      <c r="A2" s="4"/>
      <c r="B2" s="5"/>
      <c r="C2" s="5"/>
      <c r="D2" s="5"/>
      <c r="E2" s="5"/>
      <c r="F2" s="5"/>
      <c r="G2" s="5"/>
      <c r="H2" s="5"/>
      <c r="I2" s="21"/>
      <c r="J2" s="21"/>
      <c r="K2" s="22" t="s">
        <v>1</v>
      </c>
      <c r="L2" s="5"/>
      <c r="M2" s="5"/>
      <c r="N2" s="5"/>
      <c r="O2" s="5"/>
    </row>
    <row r="3" s="1" customFormat="1" ht="27" customHeight="1" spans="1:16">
      <c r="A3" s="6" t="s">
        <v>2</v>
      </c>
      <c r="B3" s="7" t="s">
        <v>3</v>
      </c>
      <c r="C3" s="8"/>
      <c r="D3" s="8"/>
      <c r="E3" s="8"/>
      <c r="F3" s="8"/>
      <c r="G3" s="8"/>
      <c r="H3" s="8"/>
      <c r="I3" s="7" t="s">
        <v>4</v>
      </c>
      <c r="J3" s="8"/>
      <c r="K3" s="8"/>
      <c r="L3" s="8"/>
      <c r="M3" s="8"/>
      <c r="N3" s="8"/>
      <c r="O3" s="8"/>
      <c r="P3" s="23" t="s">
        <v>5</v>
      </c>
    </row>
    <row r="4" s="1" customFormat="1" ht="32" customHeight="1" spans="1:16">
      <c r="A4" s="6"/>
      <c r="B4" s="6" t="s">
        <v>6</v>
      </c>
      <c r="C4" s="6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12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6" t="s">
        <v>12</v>
      </c>
      <c r="P4" s="23"/>
    </row>
    <row r="5" s="1" customFormat="1" ht="77" customHeight="1" spans="1:16">
      <c r="A5" s="6">
        <v>1</v>
      </c>
      <c r="B5" s="9" t="s">
        <v>13</v>
      </c>
      <c r="C5" s="10" t="s">
        <v>14</v>
      </c>
      <c r="D5" s="11">
        <v>120</v>
      </c>
      <c r="E5" s="11">
        <v>120</v>
      </c>
      <c r="F5" s="11"/>
      <c r="G5" s="11"/>
      <c r="H5" s="6"/>
      <c r="I5" s="9" t="s">
        <v>13</v>
      </c>
      <c r="J5" s="10" t="s">
        <v>14</v>
      </c>
      <c r="K5" s="11">
        <v>117.7822</v>
      </c>
      <c r="L5" s="11">
        <v>117.7822</v>
      </c>
      <c r="M5" s="11"/>
      <c r="N5" s="11"/>
      <c r="O5" s="6"/>
      <c r="P5" s="6" t="s">
        <v>15</v>
      </c>
    </row>
    <row r="6" s="1" customFormat="1" ht="109" customHeight="1" spans="1:16">
      <c r="A6" s="12">
        <v>2</v>
      </c>
      <c r="B6" s="9" t="s">
        <v>16</v>
      </c>
      <c r="C6" s="13" t="s">
        <v>17</v>
      </c>
      <c r="D6" s="11">
        <v>120</v>
      </c>
      <c r="E6" s="11">
        <v>120</v>
      </c>
      <c r="F6" s="11"/>
      <c r="G6" s="11"/>
      <c r="H6" s="11"/>
      <c r="I6" s="9" t="s">
        <v>16</v>
      </c>
      <c r="J6" s="13" t="s">
        <v>17</v>
      </c>
      <c r="K6" s="11">
        <v>119.8</v>
      </c>
      <c r="L6" s="11">
        <v>119.8</v>
      </c>
      <c r="M6" s="11"/>
      <c r="N6" s="11"/>
      <c r="O6" s="11"/>
      <c r="P6" s="6" t="s">
        <v>15</v>
      </c>
    </row>
    <row r="7" s="1" customFormat="1" ht="166" customHeight="1" spans="1:16">
      <c r="A7" s="6">
        <v>3</v>
      </c>
      <c r="B7" s="9" t="s">
        <v>18</v>
      </c>
      <c r="C7" s="14" t="s">
        <v>19</v>
      </c>
      <c r="D7" s="11">
        <v>81</v>
      </c>
      <c r="E7" s="11"/>
      <c r="F7" s="11"/>
      <c r="G7" s="11"/>
      <c r="H7" s="11">
        <v>81</v>
      </c>
      <c r="I7" s="9" t="s">
        <v>18</v>
      </c>
      <c r="J7" s="14" t="s">
        <v>19</v>
      </c>
      <c r="K7" s="11">
        <v>80.730899</v>
      </c>
      <c r="L7" s="11"/>
      <c r="M7" s="11"/>
      <c r="N7" s="11"/>
      <c r="O7" s="11">
        <v>80.730899</v>
      </c>
      <c r="P7" s="6" t="s">
        <v>15</v>
      </c>
    </row>
    <row r="8" s="1" customFormat="1" ht="66" customHeight="1" spans="1:16">
      <c r="A8" s="12">
        <v>4</v>
      </c>
      <c r="B8" s="10" t="s">
        <v>20</v>
      </c>
      <c r="C8" s="13" t="s">
        <v>21</v>
      </c>
      <c r="D8" s="15">
        <v>150.717503</v>
      </c>
      <c r="E8" s="16">
        <v>2.01516</v>
      </c>
      <c r="F8" s="17">
        <v>0.187748</v>
      </c>
      <c r="G8" s="17">
        <v>52.641803</v>
      </c>
      <c r="H8" s="17">
        <v>95.872792</v>
      </c>
      <c r="I8" s="10" t="s">
        <v>20</v>
      </c>
      <c r="J8" s="13" t="s">
        <v>21</v>
      </c>
      <c r="K8" s="17">
        <v>153.404404</v>
      </c>
      <c r="L8" s="17">
        <v>4.43296</v>
      </c>
      <c r="M8" s="17">
        <v>0.187748</v>
      </c>
      <c r="N8" s="17">
        <v>52.641803</v>
      </c>
      <c r="O8" s="17">
        <v>96.141893</v>
      </c>
      <c r="P8" s="6" t="s">
        <v>15</v>
      </c>
    </row>
    <row r="9" s="1" customFormat="1" ht="30" customHeight="1" spans="1:16">
      <c r="A9" s="6" t="s">
        <v>22</v>
      </c>
      <c r="B9" s="6"/>
      <c r="C9" s="18"/>
      <c r="D9" s="19">
        <f>SUM(D5:D8)</f>
        <v>471.717503</v>
      </c>
      <c r="E9" s="19">
        <f>SUM(E5:E8)</f>
        <v>242.01516</v>
      </c>
      <c r="F9" s="20">
        <f>SUM(F5:F8)</f>
        <v>0.187748</v>
      </c>
      <c r="G9" s="19">
        <f>SUM(G5:G8)</f>
        <v>52.641803</v>
      </c>
      <c r="H9" s="19">
        <f>SUM(H5:H8)</f>
        <v>176.872792</v>
      </c>
      <c r="I9" s="24"/>
      <c r="J9" s="24"/>
      <c r="K9" s="19">
        <f>SUM(K5:K8)</f>
        <v>471.717503</v>
      </c>
      <c r="L9" s="19">
        <f>SUM(L5:L8)</f>
        <v>242.01516</v>
      </c>
      <c r="M9" s="20">
        <f>SUM(M5:M8)</f>
        <v>0.187748</v>
      </c>
      <c r="N9" s="19">
        <f>SUM(N5:N8)</f>
        <v>52.641803</v>
      </c>
      <c r="O9" s="19">
        <f>SUM(O5:O8)</f>
        <v>176.872792</v>
      </c>
      <c r="P9" s="25"/>
    </row>
  </sheetData>
  <mergeCells count="7">
    <mergeCell ref="A1:P1"/>
    <mergeCell ref="K2:O2"/>
    <mergeCell ref="B3:H3"/>
    <mergeCell ref="I3:O3"/>
    <mergeCell ref="A9:B9"/>
    <mergeCell ref="A3:A4"/>
    <mergeCell ref="P3:P4"/>
  </mergeCells>
  <printOptions horizontalCentered="1"/>
  <pageMargins left="0.118055555555556" right="0.118055555555556" top="0.550694444444444" bottom="0.550694444444444" header="0.314583333333333" footer="0.314583333333333"/>
  <pageSetup paperSize="9" scale="90" firstPageNumber="4" orientation="landscape" useFirstPageNumber="1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2.中省资金变更明细表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太阳手</cp:lastModifiedBy>
  <dcterms:created xsi:type="dcterms:W3CDTF">2025-01-07T02:36:00Z</dcterms:created>
  <dcterms:modified xsi:type="dcterms:W3CDTF">2025-01-07T03:09:01Z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37F9DC150B624647BAB00553D6A55B60_11</vt:lpwstr>
  </property>
  <property fmtid="{D5CDD505-2E9C-101B-9397-08002B2CF9AE}" pid="3" name="KSOProductBuildVer">
    <vt:lpwstr>2052-12.1.0.19770</vt:lpwstr>
  </property>
</Properties>
</file>