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凤县农业经营主体单产提升项目摸底汇总表" sheetId="4" r:id="rId1"/>
    <sheet name="2023年凤县农业经营主体单产提升项目经营主体贴汇总表" sheetId="3" r:id="rId2"/>
    <sheet name="2023年凤县农业经营主体单产提升项目农户“一卡通”汇总表" sheetId="2" r:id="rId3"/>
    <sheet name="各镇补贴清册表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<sst xmlns="http://schemas.openxmlformats.org/spreadsheetml/2006/main" count="125" uniqueCount="65">
  <si>
    <t>2023年凤县农业经营主体单产提升项目摸底汇总表</t>
  </si>
  <si>
    <t>单位：亩、元</t>
  </si>
  <si>
    <t>序  号</t>
  </si>
  <si>
    <t>镇名</t>
  </si>
  <si>
    <t>“一卡通”户数</t>
  </si>
  <si>
    <t>农户补贴面积</t>
  </si>
  <si>
    <t>补贴金额</t>
  </si>
  <si>
    <t>经营主体</t>
  </si>
  <si>
    <t>补贴面积</t>
  </si>
  <si>
    <t>合计补贴面积</t>
  </si>
  <si>
    <t>补贴标准</t>
  </si>
  <si>
    <t>合计补贴金额</t>
  </si>
  <si>
    <t>备  注</t>
  </si>
  <si>
    <t>双石铺镇</t>
  </si>
  <si>
    <t>50-80元/亩</t>
  </si>
  <si>
    <t>凤州镇</t>
  </si>
  <si>
    <t>红花铺镇</t>
  </si>
  <si>
    <t>黄牛铺镇</t>
  </si>
  <si>
    <t>唐藏镇</t>
  </si>
  <si>
    <t>留凤关镇</t>
  </si>
  <si>
    <t>坪坎镇</t>
  </si>
  <si>
    <t>合   计</t>
  </si>
  <si>
    <t>说明：补助对象：2023年以粮食种植规模超过50亩的合作社、家庭农场和种粮大户为补助对象。</t>
  </si>
  <si>
    <t>2023年凤县农业经营主体单产提升项目经营主体贴汇总表</t>
  </si>
  <si>
    <t>经营主体名称</t>
  </si>
  <si>
    <t>安沟村集体股份经济联合社（双石铺镇财务管理中心村组资金专户）</t>
  </si>
  <si>
    <t>50元/亩</t>
  </si>
  <si>
    <t>安沟村</t>
  </si>
  <si>
    <t>凤县凤州镇凤州村集体股份经济联合社</t>
  </si>
  <si>
    <t>凤州村</t>
  </si>
  <si>
    <t>凤县凤州镇国安寺村集体股份经济联合社</t>
  </si>
  <si>
    <t>65元/亩</t>
  </si>
  <si>
    <t>国安寺村</t>
  </si>
  <si>
    <t>凤县凤之巢农业科技有限公司</t>
  </si>
  <si>
    <t>80元/亩</t>
  </si>
  <si>
    <t>龙口村</t>
  </si>
  <si>
    <t>凤县凤州镇桑园村集体股份经济联合社</t>
  </si>
  <si>
    <t>桑园村</t>
  </si>
  <si>
    <t>凤县凤州镇白石铺村集体股份经济联合社</t>
  </si>
  <si>
    <t>55元/亩</t>
  </si>
  <si>
    <t>白石铺村</t>
  </si>
  <si>
    <t>凤县红花铺镇白家店村集体股份经济联合社</t>
  </si>
  <si>
    <t>白家店村</t>
  </si>
  <si>
    <t>凤县黄牛铺镇黄牛铺村集体股份经济联合社</t>
  </si>
  <si>
    <t>黄牛铺村</t>
  </si>
  <si>
    <t>2023年凤县农业经营主体单产提升项目农户“一卡通”汇总表</t>
  </si>
  <si>
    <t>各镇补贴清册表(农业产业补助-种植业第一批)</t>
  </si>
  <si>
    <t>地区：凤县</t>
  </si>
  <si>
    <t>单位：元</t>
  </si>
  <si>
    <t>序号</t>
  </si>
  <si>
    <t>姓名</t>
  </si>
  <si>
    <t>家庭住址</t>
  </si>
  <si>
    <t>补贴数量</t>
  </si>
  <si>
    <t>备注</t>
  </si>
  <si>
    <t>乡镇(街道)</t>
  </si>
  <si>
    <t>合计</t>
  </si>
  <si>
    <t>杨培军</t>
  </si>
  <si>
    <t>马元伟</t>
  </si>
  <si>
    <t>李延明</t>
  </si>
  <si>
    <t>申富林</t>
  </si>
  <si>
    <t>李丰收</t>
  </si>
  <si>
    <t>辛战刚</t>
  </si>
  <si>
    <t>李元让</t>
  </si>
  <si>
    <t>杨天邹</t>
  </si>
  <si>
    <t>柳生林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</si>
</sst>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  <numFmt numFmtId="177" formatCode="0.00_);[Red]\(0.00\)"/>
    <numFmt numFmtId="178" formatCode="0.00_ "/>
  </numFmts>
  <fonts count="37"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����"/>
      <charset val="134"/>
    </font>
    <font>
      <sz val="15"/>
      <color indexed="8"/>
      <name val="黑体"/>
      <charset val="134"/>
    </font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4">
    <xf numFmtId="0" fontId="0" fillId="0" borderId="0" xfId="0" applyFont="1">
      <alignment vertical="center"/>
    </xf>
    <xf numFmtId="3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I11" sqref="I11"/>
    </sheetView>
  </sheetViews>
  <sheetFormatPr defaultColWidth="9" defaultRowHeight="13.5"/>
  <cols>
    <col min="1" max="1" width="6.375" style="11" customWidth="1"/>
    <col min="2" max="2" width="11.875" style="11" customWidth="1"/>
    <col min="3" max="3" width="12.625" style="11" customWidth="1"/>
    <col min="4" max="4" width="10.75" style="11" customWidth="1"/>
    <col min="5" max="5" width="12.5" style="11" customWidth="1"/>
    <col min="6" max="6" width="10.5" style="11" customWidth="1"/>
    <col min="7" max="7" width="10.625" style="11" customWidth="1"/>
    <col min="8" max="8" width="12.125" style="11" customWidth="1"/>
    <col min="9" max="10" width="12.625" style="11" customWidth="1"/>
    <col min="11" max="11" width="14.25" style="11" customWidth="1"/>
    <col min="12" max="12" width="9.625" style="11" customWidth="1"/>
    <col min="13" max="16384" width="9" style="11"/>
  </cols>
  <sheetData>
    <row r="1" ht="51" customHeight="1" spans="1:1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24.75" customHeight="1" spans="1:1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ht="41.25" customHeight="1" spans="1:1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6</v>
      </c>
      <c r="I3" s="14" t="s">
        <v>9</v>
      </c>
      <c r="J3" s="14" t="s">
        <v>10</v>
      </c>
      <c r="K3" s="14" t="s">
        <v>11</v>
      </c>
      <c r="L3" s="14" t="s">
        <v>12</v>
      </c>
    </row>
    <row r="4" ht="32.25" customHeight="1" spans="1:12">
      <c r="A4" s="14">
        <v>1</v>
      </c>
      <c r="B4" s="15" t="s">
        <v>13</v>
      </c>
      <c r="C4" s="16">
        <v>2</v>
      </c>
      <c r="D4" s="17">
        <v>210</v>
      </c>
      <c r="E4" s="17">
        <v>11250</v>
      </c>
      <c r="F4" s="16">
        <v>1</v>
      </c>
      <c r="G4" s="17">
        <v>97</v>
      </c>
      <c r="H4" s="17">
        <v>4850</v>
      </c>
      <c r="I4" s="17">
        <f>D4+G4</f>
        <v>307</v>
      </c>
      <c r="J4" s="18" t="s">
        <v>14</v>
      </c>
      <c r="K4" s="17">
        <f t="shared" ref="K4:K10" si="0">E4+H4</f>
        <v>16100</v>
      </c>
      <c r="L4" s="14"/>
    </row>
    <row r="5" ht="31.5" customHeight="1" spans="1:12">
      <c r="A5" s="14">
        <v>2</v>
      </c>
      <c r="B5" s="15" t="s">
        <v>15</v>
      </c>
      <c r="C5" s="16"/>
      <c r="D5" s="17"/>
      <c r="E5" s="17"/>
      <c r="F5" s="16">
        <v>6</v>
      </c>
      <c r="G5" s="17">
        <v>2274.96</v>
      </c>
      <c r="H5" s="17">
        <v>166342.8</v>
      </c>
      <c r="I5" s="17">
        <f>D5+G5</f>
        <v>2274.96</v>
      </c>
      <c r="J5" s="18" t="s">
        <v>14</v>
      </c>
      <c r="K5" s="17">
        <f t="shared" si="0"/>
        <v>166342.8</v>
      </c>
      <c r="L5" s="14"/>
    </row>
    <row r="6" ht="30.75" customHeight="1" spans="1:12">
      <c r="A6" s="14">
        <v>3</v>
      </c>
      <c r="B6" s="15" t="s">
        <v>16</v>
      </c>
      <c r="C6" s="16">
        <v>1</v>
      </c>
      <c r="D6" s="17">
        <v>76</v>
      </c>
      <c r="E6" s="17">
        <v>3800</v>
      </c>
      <c r="F6" s="16">
        <v>1</v>
      </c>
      <c r="G6" s="17">
        <v>55</v>
      </c>
      <c r="H6" s="17">
        <v>2750</v>
      </c>
      <c r="I6" s="17">
        <f>D6+G6</f>
        <v>131</v>
      </c>
      <c r="J6" s="18" t="s">
        <v>14</v>
      </c>
      <c r="K6" s="17">
        <f t="shared" si="0"/>
        <v>6550</v>
      </c>
      <c r="L6" s="14"/>
    </row>
    <row r="7" s="10" customFormat="1" ht="26.25" customHeight="1" spans="1:12">
      <c r="A7" s="14">
        <v>4</v>
      </c>
      <c r="B7" s="15" t="s">
        <v>17</v>
      </c>
      <c r="C7" s="16">
        <v>2</v>
      </c>
      <c r="D7" s="19">
        <v>196</v>
      </c>
      <c r="E7" s="17">
        <v>10500</v>
      </c>
      <c r="F7" s="51">
        <v>1</v>
      </c>
      <c r="G7" s="19">
        <v>134</v>
      </c>
      <c r="H7" s="17">
        <v>6700</v>
      </c>
      <c r="I7" s="17">
        <f>D7+G7</f>
        <v>330</v>
      </c>
      <c r="J7" s="18" t="s">
        <v>14</v>
      </c>
      <c r="K7" s="17">
        <f t="shared" si="0"/>
        <v>17200</v>
      </c>
      <c r="L7" s="20"/>
    </row>
    <row r="8" ht="32.1" customHeight="1" spans="1:12">
      <c r="A8" s="14">
        <v>5</v>
      </c>
      <c r="B8" s="21" t="s">
        <v>18</v>
      </c>
      <c r="C8" s="22">
        <v>2</v>
      </c>
      <c r="D8" s="23">
        <v>203.5</v>
      </c>
      <c r="E8" s="24">
        <v>10175</v>
      </c>
      <c r="F8" s="52"/>
      <c r="G8" s="23"/>
      <c r="H8" s="24"/>
      <c r="I8" s="23">
        <v>203.5</v>
      </c>
      <c r="J8" s="23" t="s">
        <v>14</v>
      </c>
      <c r="K8" s="24">
        <f t="shared" si="0"/>
        <v>10175</v>
      </c>
      <c r="L8" s="25"/>
    </row>
    <row r="9" ht="32.1" customHeight="1" spans="1:12">
      <c r="A9" s="14">
        <v>6</v>
      </c>
      <c r="B9" s="15" t="s">
        <v>19</v>
      </c>
      <c r="C9" s="16">
        <v>1</v>
      </c>
      <c r="D9" s="18">
        <v>62</v>
      </c>
      <c r="E9" s="17">
        <v>3100</v>
      </c>
      <c r="F9" s="53"/>
      <c r="G9" s="18"/>
      <c r="H9" s="17"/>
      <c r="I9" s="18">
        <v>62</v>
      </c>
      <c r="J9" s="18" t="s">
        <v>14</v>
      </c>
      <c r="K9" s="17">
        <f t="shared" si="0"/>
        <v>3100</v>
      </c>
      <c r="L9" s="25"/>
    </row>
    <row r="10" ht="32.1" customHeight="1" spans="1:12">
      <c r="A10" s="14">
        <v>7</v>
      </c>
      <c r="B10" s="15" t="s">
        <v>20</v>
      </c>
      <c r="C10" s="16">
        <v>1</v>
      </c>
      <c r="D10" s="18">
        <v>62</v>
      </c>
      <c r="E10" s="17">
        <v>3100</v>
      </c>
      <c r="F10" s="53"/>
      <c r="G10" s="18"/>
      <c r="H10" s="17"/>
      <c r="I10" s="18">
        <v>62</v>
      </c>
      <c r="J10" s="18" t="s">
        <v>14</v>
      </c>
      <c r="K10" s="17">
        <f t="shared" si="0"/>
        <v>3100</v>
      </c>
      <c r="L10" s="25"/>
    </row>
    <row r="11" ht="32.1" customHeight="1" spans="1:12">
      <c r="A11" s="26" t="s">
        <v>21</v>
      </c>
      <c r="B11" s="26"/>
      <c r="C11" s="27">
        <f t="shared" ref="C11:I11" si="1">SUM(C4:C10)</f>
        <v>9</v>
      </c>
      <c r="D11" s="28">
        <f t="shared" si="1"/>
        <v>809.5</v>
      </c>
      <c r="E11" s="28">
        <f t="shared" si="1"/>
        <v>41925</v>
      </c>
      <c r="F11" s="53">
        <v>9</v>
      </c>
      <c r="G11" s="28">
        <f t="shared" si="1"/>
        <v>2560.96</v>
      </c>
      <c r="H11" s="28">
        <f t="shared" si="1"/>
        <v>180642.8</v>
      </c>
      <c r="I11" s="28">
        <f t="shared" si="1"/>
        <v>3370.46</v>
      </c>
      <c r="J11" s="28"/>
      <c r="K11" s="28">
        <f>SUM(K4:K10)</f>
        <v>222567.8</v>
      </c>
      <c r="L11" s="29"/>
    </row>
    <row r="12" ht="49.5" customHeight="1" spans="1:12">
      <c r="A12" s="30" t="s">
        <v>22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9">
      <c r="A13" s="32"/>
      <c r="B13" s="32"/>
      <c r="C13" s="32"/>
      <c r="D13" s="32"/>
      <c r="E13" s="32"/>
      <c r="F13" s="32"/>
      <c r="G13" s="32"/>
      <c r="H13" s="32"/>
      <c r="I13" s="32"/>
    </row>
    <row r="14" spans="1:9">
      <c r="A14" s="32"/>
      <c r="B14" s="32"/>
      <c r="C14" s="32"/>
      <c r="D14" s="32"/>
      <c r="E14" s="32"/>
      <c r="F14" s="32"/>
      <c r="G14" s="32"/>
      <c r="H14" s="32"/>
      <c r="I14" s="32"/>
    </row>
  </sheetData>
  <mergeCells count="4">
    <mergeCell ref="A1:L1"/>
    <mergeCell ref="A2:L2"/>
    <mergeCell ref="A11:B11"/>
    <mergeCell ref="A12:L12"/>
  </mergeCells>
  <pageMargins left="0.66875" right="0.43263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8" sqref="H8"/>
    </sheetView>
  </sheetViews>
  <sheetFormatPr defaultColWidth="9" defaultRowHeight="13.5" outlineLevelCol="6"/>
  <cols>
    <col min="1" max="1" width="6.375" style="11" customWidth="1"/>
    <col min="2" max="2" width="13.625" style="11" customWidth="1"/>
    <col min="3" max="3" width="38.125" style="11" customWidth="1"/>
    <col min="4" max="4" width="18" style="11" customWidth="1"/>
    <col min="5" max="5" width="15.375" style="11" customWidth="1"/>
    <col min="6" max="6" width="16.125" style="11" customWidth="1"/>
    <col min="7" max="7" width="22.625" style="11" customWidth="1"/>
    <col min="8" max="16384" width="9" style="11"/>
  </cols>
  <sheetData>
    <row r="1" ht="36" customHeight="1" spans="1:7">
      <c r="A1" s="33" t="s">
        <v>23</v>
      </c>
      <c r="B1" s="33"/>
      <c r="C1" s="33"/>
      <c r="D1" s="33"/>
      <c r="E1" s="33"/>
      <c r="F1" s="33"/>
      <c r="G1" s="33"/>
    </row>
    <row r="2" ht="20.25" customHeight="1" spans="1:7">
      <c r="A2" s="13" t="s">
        <v>1</v>
      </c>
      <c r="B2" s="13"/>
      <c r="C2" s="13"/>
      <c r="D2" s="13"/>
      <c r="E2" s="13"/>
      <c r="F2" s="13"/>
      <c r="G2" s="13"/>
    </row>
    <row r="3" ht="36" customHeight="1" spans="1:7">
      <c r="A3" s="14" t="s">
        <v>2</v>
      </c>
      <c r="B3" s="14" t="s">
        <v>3</v>
      </c>
      <c r="C3" s="14" t="s">
        <v>24</v>
      </c>
      <c r="D3" s="14" t="s">
        <v>8</v>
      </c>
      <c r="E3" s="14" t="s">
        <v>10</v>
      </c>
      <c r="F3" s="14" t="s">
        <v>6</v>
      </c>
      <c r="G3" s="14" t="s">
        <v>12</v>
      </c>
    </row>
    <row r="4" ht="39.75" customHeight="1" spans="1:7">
      <c r="A4" s="34">
        <v>1</v>
      </c>
      <c r="B4" s="34" t="s">
        <v>13</v>
      </c>
      <c r="C4" s="34" t="s">
        <v>25</v>
      </c>
      <c r="D4" s="35">
        <v>97</v>
      </c>
      <c r="E4" s="36" t="s">
        <v>26</v>
      </c>
      <c r="F4" s="37">
        <v>4850</v>
      </c>
      <c r="G4" s="34" t="s">
        <v>27</v>
      </c>
    </row>
    <row r="5" ht="35.25" customHeight="1" spans="1:7">
      <c r="A5" s="38">
        <v>2</v>
      </c>
      <c r="B5" s="38" t="s">
        <v>15</v>
      </c>
      <c r="C5" s="39" t="s">
        <v>28</v>
      </c>
      <c r="D5" s="37">
        <v>60</v>
      </c>
      <c r="E5" s="36" t="s">
        <v>26</v>
      </c>
      <c r="F5" s="37">
        <v>3000</v>
      </c>
      <c r="G5" s="34" t="s">
        <v>29</v>
      </c>
    </row>
    <row r="6" ht="35.25" customHeight="1" spans="1:7">
      <c r="A6" s="40"/>
      <c r="B6" s="40"/>
      <c r="C6" s="39" t="s">
        <v>30</v>
      </c>
      <c r="D6" s="37">
        <v>440</v>
      </c>
      <c r="E6" s="36" t="s">
        <v>31</v>
      </c>
      <c r="F6" s="37">
        <v>28600</v>
      </c>
      <c r="G6" s="34" t="s">
        <v>32</v>
      </c>
    </row>
    <row r="7" ht="33" customHeight="1" spans="1:7">
      <c r="A7" s="40"/>
      <c r="B7" s="40"/>
      <c r="C7" s="39" t="s">
        <v>33</v>
      </c>
      <c r="D7" s="37">
        <v>740</v>
      </c>
      <c r="E7" s="36" t="s">
        <v>34</v>
      </c>
      <c r="F7" s="37">
        <v>59200</v>
      </c>
      <c r="G7" s="34" t="s">
        <v>32</v>
      </c>
    </row>
    <row r="8" ht="33.75" customHeight="1" spans="1:7">
      <c r="A8" s="40"/>
      <c r="B8" s="40"/>
      <c r="C8" s="39" t="s">
        <v>33</v>
      </c>
      <c r="D8" s="37">
        <v>760</v>
      </c>
      <c r="E8" s="36" t="s">
        <v>34</v>
      </c>
      <c r="F8" s="37">
        <v>60800</v>
      </c>
      <c r="G8" s="34" t="s">
        <v>35</v>
      </c>
    </row>
    <row r="9" ht="26.25" customHeight="1" spans="1:7">
      <c r="A9" s="40"/>
      <c r="B9" s="40"/>
      <c r="C9" s="39" t="s">
        <v>36</v>
      </c>
      <c r="D9" s="37">
        <v>76</v>
      </c>
      <c r="E9" s="36" t="s">
        <v>26</v>
      </c>
      <c r="F9" s="37">
        <v>3800</v>
      </c>
      <c r="G9" s="34" t="s">
        <v>37</v>
      </c>
    </row>
    <row r="10" ht="27.75" customHeight="1" spans="1:7">
      <c r="A10" s="41"/>
      <c r="B10" s="41"/>
      <c r="C10" s="39" t="s">
        <v>38</v>
      </c>
      <c r="D10" s="37">
        <v>198.96</v>
      </c>
      <c r="E10" s="36" t="s">
        <v>39</v>
      </c>
      <c r="F10" s="37">
        <v>10942.8</v>
      </c>
      <c r="G10" s="34" t="s">
        <v>40</v>
      </c>
    </row>
    <row r="11" ht="32.25" customHeight="1" spans="1:7">
      <c r="A11" s="34">
        <v>3</v>
      </c>
      <c r="B11" s="34" t="s">
        <v>16</v>
      </c>
      <c r="C11" s="42" t="s">
        <v>41</v>
      </c>
      <c r="D11" s="37">
        <v>55</v>
      </c>
      <c r="E11" s="36" t="s">
        <v>26</v>
      </c>
      <c r="F11" s="37">
        <v>2750</v>
      </c>
      <c r="G11" s="34" t="s">
        <v>42</v>
      </c>
    </row>
    <row r="12" ht="34.5" customHeight="1" spans="1:7">
      <c r="A12" s="43">
        <v>4</v>
      </c>
      <c r="B12" s="43" t="s">
        <v>17</v>
      </c>
      <c r="C12" s="44" t="s">
        <v>43</v>
      </c>
      <c r="D12" s="45">
        <v>134</v>
      </c>
      <c r="E12" s="46" t="s">
        <v>26</v>
      </c>
      <c r="F12" s="45">
        <v>6700</v>
      </c>
      <c r="G12" s="43" t="s">
        <v>44</v>
      </c>
    </row>
    <row r="13" ht="32.1" customHeight="1" spans="1:7">
      <c r="A13" s="47" t="s">
        <v>21</v>
      </c>
      <c r="B13" s="47"/>
      <c r="C13" s="48"/>
      <c r="D13" s="49">
        <f>SUM(D4:D12)</f>
        <v>2560.96</v>
      </c>
      <c r="E13" s="49"/>
      <c r="F13" s="36">
        <f>SUM(F4:F12)</f>
        <v>180642.8</v>
      </c>
      <c r="G13" s="50"/>
    </row>
    <row r="14" ht="49.5" customHeight="1" spans="1:7">
      <c r="A14" s="30" t="s">
        <v>22</v>
      </c>
      <c r="B14" s="31"/>
      <c r="C14" s="31"/>
      <c r="D14" s="31"/>
      <c r="E14" s="31"/>
      <c r="F14" s="31"/>
      <c r="G14" s="31"/>
    </row>
    <row r="15" spans="1:6">
      <c r="A15" s="32"/>
      <c r="B15" s="32"/>
      <c r="C15" s="32"/>
      <c r="D15" s="32"/>
      <c r="E15" s="32"/>
      <c r="F15" s="32"/>
    </row>
    <row r="16" spans="1:6">
      <c r="A16" s="32"/>
      <c r="B16" s="32"/>
      <c r="C16" s="32"/>
      <c r="D16" s="32"/>
      <c r="E16" s="32"/>
      <c r="F16" s="32"/>
    </row>
  </sheetData>
  <mergeCells count="6">
    <mergeCell ref="A1:G1"/>
    <mergeCell ref="A2:G2"/>
    <mergeCell ref="A13:B13"/>
    <mergeCell ref="A14:G14"/>
    <mergeCell ref="A5:A10"/>
    <mergeCell ref="B5:B10"/>
  </mergeCells>
  <pageMargins left="0.75" right="0.36" top="0.73" bottom="0.6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L5" sqref="L5"/>
    </sheetView>
  </sheetViews>
  <sheetFormatPr defaultColWidth="9" defaultRowHeight="13.5" outlineLevelCol="6"/>
  <cols>
    <col min="1" max="1" width="6.375" style="11" customWidth="1"/>
    <col min="2" max="2" width="15.125" style="11" customWidth="1"/>
    <col min="3" max="3" width="12" style="11" customWidth="1"/>
    <col min="4" max="4" width="15.125" style="11" customWidth="1"/>
    <col min="5" max="5" width="14.375" style="11" customWidth="1"/>
    <col min="6" max="6" width="15.875" style="11" customWidth="1"/>
    <col min="7" max="7" width="11.75" style="11" customWidth="1"/>
    <col min="8" max="16384" width="9" style="11"/>
  </cols>
  <sheetData>
    <row r="1" ht="51" customHeight="1" spans="1:7">
      <c r="A1" s="12" t="s">
        <v>45</v>
      </c>
      <c r="B1" s="12"/>
      <c r="C1" s="12"/>
      <c r="D1" s="12"/>
      <c r="E1" s="12"/>
      <c r="F1" s="12"/>
      <c r="G1" s="12"/>
    </row>
    <row r="2" ht="24.75" customHeight="1" spans="1:7">
      <c r="A2" s="13" t="s">
        <v>1</v>
      </c>
      <c r="B2" s="13"/>
      <c r="C2" s="13"/>
      <c r="D2" s="13"/>
      <c r="E2" s="13"/>
      <c r="F2" s="13"/>
      <c r="G2" s="13"/>
    </row>
    <row r="3" ht="41.25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10</v>
      </c>
      <c r="F3" s="14" t="s">
        <v>6</v>
      </c>
      <c r="G3" s="14" t="s">
        <v>12</v>
      </c>
    </row>
    <row r="4" ht="32.25" customHeight="1" spans="1:7">
      <c r="A4" s="14">
        <v>1</v>
      </c>
      <c r="B4" s="15" t="s">
        <v>13</v>
      </c>
      <c r="C4" s="16">
        <v>2</v>
      </c>
      <c r="D4" s="17">
        <v>210</v>
      </c>
      <c r="E4" s="18" t="s">
        <v>14</v>
      </c>
      <c r="F4" s="17">
        <v>11250</v>
      </c>
      <c r="G4" s="14"/>
    </row>
    <row r="5" ht="30.75" customHeight="1" spans="1:7">
      <c r="A5" s="14">
        <v>2</v>
      </c>
      <c r="B5" s="15" t="s">
        <v>16</v>
      </c>
      <c r="C5" s="16">
        <v>1</v>
      </c>
      <c r="D5" s="17">
        <v>76</v>
      </c>
      <c r="E5" s="18" t="s">
        <v>14</v>
      </c>
      <c r="F5" s="17">
        <v>3800</v>
      </c>
      <c r="G5" s="14"/>
    </row>
    <row r="6" s="10" customFormat="1" ht="26.25" customHeight="1" spans="1:7">
      <c r="A6" s="14">
        <v>3</v>
      </c>
      <c r="B6" s="15" t="s">
        <v>17</v>
      </c>
      <c r="C6" s="16">
        <v>2</v>
      </c>
      <c r="D6" s="19">
        <v>196</v>
      </c>
      <c r="E6" s="18" t="s">
        <v>14</v>
      </c>
      <c r="F6" s="17">
        <v>10500</v>
      </c>
      <c r="G6" s="20"/>
    </row>
    <row r="7" ht="32.1" customHeight="1" spans="1:7">
      <c r="A7" s="14">
        <v>4</v>
      </c>
      <c r="B7" s="21" t="s">
        <v>18</v>
      </c>
      <c r="C7" s="22">
        <v>2</v>
      </c>
      <c r="D7" s="23">
        <v>203.5</v>
      </c>
      <c r="E7" s="23" t="s">
        <v>14</v>
      </c>
      <c r="F7" s="24">
        <v>10175</v>
      </c>
      <c r="G7" s="25"/>
    </row>
    <row r="8" ht="32.1" customHeight="1" spans="1:7">
      <c r="A8" s="14">
        <v>5</v>
      </c>
      <c r="B8" s="15" t="s">
        <v>19</v>
      </c>
      <c r="C8" s="16">
        <v>1</v>
      </c>
      <c r="D8" s="18">
        <v>62</v>
      </c>
      <c r="E8" s="18" t="s">
        <v>14</v>
      </c>
      <c r="F8" s="17">
        <v>3100</v>
      </c>
      <c r="G8" s="25"/>
    </row>
    <row r="9" ht="32.1" customHeight="1" spans="1:7">
      <c r="A9" s="14">
        <v>6</v>
      </c>
      <c r="B9" s="15" t="s">
        <v>20</v>
      </c>
      <c r="C9" s="16">
        <v>1</v>
      </c>
      <c r="D9" s="18">
        <v>62</v>
      </c>
      <c r="E9" s="18" t="s">
        <v>14</v>
      </c>
      <c r="F9" s="17">
        <v>3100</v>
      </c>
      <c r="G9" s="25"/>
    </row>
    <row r="10" ht="32.1" customHeight="1" spans="1:7">
      <c r="A10" s="26" t="s">
        <v>21</v>
      </c>
      <c r="B10" s="26"/>
      <c r="C10" s="27">
        <f>SUM(C4:C9)</f>
        <v>9</v>
      </c>
      <c r="D10" s="28">
        <f>SUM(D4:D9)</f>
        <v>809.5</v>
      </c>
      <c r="E10" s="27"/>
      <c r="F10" s="28">
        <f>SUM(F4:F9)</f>
        <v>41925</v>
      </c>
      <c r="G10" s="29"/>
    </row>
    <row r="11" ht="49.5" customHeight="1" spans="1:7">
      <c r="A11" s="30" t="s">
        <v>22</v>
      </c>
      <c r="B11" s="31"/>
      <c r="C11" s="31"/>
      <c r="D11" s="31"/>
      <c r="E11" s="31"/>
      <c r="F11" s="31"/>
      <c r="G11" s="31"/>
    </row>
    <row r="12" spans="1:6">
      <c r="A12" s="32"/>
      <c r="B12" s="32"/>
      <c r="C12" s="32"/>
      <c r="D12" s="32"/>
      <c r="E12" s="32"/>
      <c r="F12" s="32"/>
    </row>
    <row r="13" spans="1:6">
      <c r="A13" s="32"/>
      <c r="B13" s="32"/>
      <c r="C13" s="32"/>
      <c r="D13" s="32"/>
      <c r="E13" s="32"/>
      <c r="F13" s="32"/>
    </row>
  </sheetData>
  <mergeCells count="4">
    <mergeCell ref="A1:G1"/>
    <mergeCell ref="A2:G2"/>
    <mergeCell ref="A10:B10"/>
    <mergeCell ref="A11:G11"/>
  </mergeCells>
  <pageMargins left="0.75" right="0.354166666666667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xSplit="2" ySplit="7" topLeftCell="C8" activePane="bottomRight" state="frozen"/>
      <selection/>
      <selection pane="topRight"/>
      <selection pane="bottomLeft"/>
      <selection pane="bottomRight" activeCell="H23" sqref="H23"/>
    </sheetView>
  </sheetViews>
  <sheetFormatPr defaultColWidth="9" defaultRowHeight="13.5" outlineLevelCol="6"/>
  <cols>
    <col min="1" max="1" width="8.625" style="1" customWidth="1"/>
    <col min="2" max="2" width="12" style="2" customWidth="1"/>
    <col min="3" max="3" width="11.125" style="2" customWidth="1"/>
    <col min="4" max="4" width="11.5" style="3" customWidth="1"/>
    <col min="5" max="5" width="13.875" style="3" customWidth="1"/>
    <col min="6" max="6" width="14.125" style="3" customWidth="1"/>
    <col min="7" max="7" width="10" style="2" customWidth="1"/>
    <col min="8" max="16384" width="9" style="4"/>
  </cols>
  <sheetData>
    <row r="1" ht="16.5" customHeight="1" spans="1:7">
      <c r="A1" s="5" t="s">
        <v>46</v>
      </c>
      <c r="B1" s="5"/>
      <c r="C1" s="5"/>
      <c r="D1" s="5"/>
      <c r="E1" s="5"/>
      <c r="F1" s="5"/>
      <c r="G1" s="5"/>
    </row>
    <row r="2" ht="16.5" customHeight="1" spans="1:7">
      <c r="A2" s="5"/>
      <c r="B2" s="5"/>
      <c r="C2" s="5"/>
      <c r="D2" s="5"/>
      <c r="E2" s="5"/>
      <c r="F2" s="5"/>
      <c r="G2" s="5"/>
    </row>
    <row r="3" ht="16.5" customHeight="1" spans="1:7">
      <c r="A3" s="6" t="s">
        <v>47</v>
      </c>
      <c r="B3" s="6"/>
      <c r="C3" s="7"/>
      <c r="D3" s="7"/>
      <c r="E3" s="7"/>
      <c r="F3" s="7"/>
      <c r="G3" s="7" t="s">
        <v>48</v>
      </c>
    </row>
    <row r="4" ht="21.75" customHeight="1" spans="1:7">
      <c r="A4" s="8" t="s">
        <v>49</v>
      </c>
      <c r="B4" s="2" t="s">
        <v>50</v>
      </c>
      <c r="C4" s="2" t="s">
        <v>51</v>
      </c>
      <c r="D4" s="2" t="s">
        <v>52</v>
      </c>
      <c r="E4" s="2" t="s">
        <v>10</v>
      </c>
      <c r="F4" s="2" t="s">
        <v>6</v>
      </c>
      <c r="G4" s="2" t="s">
        <v>53</v>
      </c>
    </row>
    <row r="5" ht="14.45" hidden="1" customHeight="1" spans="1:6">
      <c r="A5" s="8"/>
      <c r="B5" s="2"/>
      <c r="C5" s="2"/>
      <c r="D5" s="2"/>
      <c r="E5" s="2"/>
      <c r="F5" s="2"/>
    </row>
    <row r="6" ht="21.75" customHeight="1" spans="1:6">
      <c r="A6" s="8"/>
      <c r="B6" s="2"/>
      <c r="C6" s="2" t="s">
        <v>54</v>
      </c>
      <c r="D6" s="2"/>
      <c r="E6" s="2"/>
      <c r="F6" s="2"/>
    </row>
    <row r="7" ht="16.5" customHeight="1" spans="1:6">
      <c r="A7" s="8" t="s">
        <v>55</v>
      </c>
      <c r="B7" s="9">
        <v>9</v>
      </c>
      <c r="D7" s="3">
        <v>809.5</v>
      </c>
      <c r="E7" s="2"/>
      <c r="F7" s="3">
        <v>41925</v>
      </c>
    </row>
    <row r="8" ht="16.5" customHeight="1" spans="1:6">
      <c r="A8" s="1">
        <v>1</v>
      </c>
      <c r="B8" s="2" t="s">
        <v>56</v>
      </c>
      <c r="C8" s="2" t="s">
        <v>13</v>
      </c>
      <c r="D8" s="3">
        <v>60</v>
      </c>
      <c r="E8" s="3">
        <v>50</v>
      </c>
      <c r="F8" s="3">
        <v>3000</v>
      </c>
    </row>
    <row r="9" ht="16.5" customHeight="1" spans="1:6">
      <c r="A9" s="1">
        <v>2</v>
      </c>
      <c r="B9" s="2" t="s">
        <v>57</v>
      </c>
      <c r="C9" s="2" t="s">
        <v>13</v>
      </c>
      <c r="D9" s="3">
        <v>150</v>
      </c>
      <c r="E9" s="3">
        <v>55</v>
      </c>
      <c r="F9" s="3">
        <v>8250</v>
      </c>
    </row>
    <row r="10" spans="1:6">
      <c r="A10" s="1">
        <v>3</v>
      </c>
      <c r="B10" s="2" t="s">
        <v>58</v>
      </c>
      <c r="C10" s="2" t="s">
        <v>16</v>
      </c>
      <c r="D10" s="3">
        <v>76</v>
      </c>
      <c r="E10" s="3">
        <v>50</v>
      </c>
      <c r="F10" s="3">
        <v>3800</v>
      </c>
    </row>
    <row r="11" spans="1:6">
      <c r="A11" s="1">
        <v>4</v>
      </c>
      <c r="B11" s="2" t="s">
        <v>59</v>
      </c>
      <c r="C11" s="2" t="s">
        <v>17</v>
      </c>
      <c r="D11" s="3">
        <v>140</v>
      </c>
      <c r="E11" s="3">
        <v>55</v>
      </c>
      <c r="F11" s="3">
        <v>7700</v>
      </c>
    </row>
    <row r="12" spans="1:6">
      <c r="A12" s="1">
        <v>5</v>
      </c>
      <c r="B12" s="2" t="s">
        <v>60</v>
      </c>
      <c r="C12" s="2" t="s">
        <v>17</v>
      </c>
      <c r="D12" s="3">
        <v>56</v>
      </c>
      <c r="E12" s="3">
        <v>50</v>
      </c>
      <c r="F12" s="3">
        <v>2800</v>
      </c>
    </row>
    <row r="13" spans="1:6">
      <c r="A13" s="1">
        <v>6</v>
      </c>
      <c r="B13" s="2" t="s">
        <v>61</v>
      </c>
      <c r="C13" s="2" t="s">
        <v>18</v>
      </c>
      <c r="D13" s="3">
        <v>102</v>
      </c>
      <c r="E13" s="3">
        <v>50</v>
      </c>
      <c r="F13" s="3">
        <v>5100</v>
      </c>
    </row>
    <row r="14" spans="1:6">
      <c r="A14" s="1">
        <v>7</v>
      </c>
      <c r="B14" s="2" t="s">
        <v>62</v>
      </c>
      <c r="C14" s="2" t="s">
        <v>18</v>
      </c>
      <c r="D14" s="3">
        <v>101.5</v>
      </c>
      <c r="E14" s="3">
        <v>50</v>
      </c>
      <c r="F14" s="3">
        <v>5075</v>
      </c>
    </row>
    <row r="15" spans="1:6">
      <c r="A15" s="1">
        <v>8</v>
      </c>
      <c r="B15" s="2" t="s">
        <v>63</v>
      </c>
      <c r="C15" s="2" t="s">
        <v>19</v>
      </c>
      <c r="D15" s="3">
        <v>62</v>
      </c>
      <c r="E15" s="3">
        <v>50</v>
      </c>
      <c r="F15" s="3">
        <v>3100</v>
      </c>
    </row>
    <row r="16" spans="1:6">
      <c r="A16" s="1">
        <v>9</v>
      </c>
      <c r="B16" s="2" t="s">
        <v>64</v>
      </c>
      <c r="C16" s="2" t="s">
        <v>20</v>
      </c>
      <c r="D16" s="3">
        <v>62</v>
      </c>
      <c r="E16" s="3">
        <v>50</v>
      </c>
      <c r="F16" s="3">
        <v>3100</v>
      </c>
    </row>
  </sheetData>
  <mergeCells count="10">
    <mergeCell ref="A3:B3"/>
    <mergeCell ref="C3:F3"/>
    <mergeCell ref="A4:A6"/>
    <mergeCell ref="B4:B6"/>
    <mergeCell ref="C4:C5"/>
    <mergeCell ref="D4:D6"/>
    <mergeCell ref="E4:E6"/>
    <mergeCell ref="F4:F6"/>
    <mergeCell ref="G4:G6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2023年凤县农业经营主体单产提升项目摸底汇总表</vt:lpstr>
      <vt:lpstr>2023年凤县农业经营主体单产提升项目经营主体贴汇总表</vt:lpstr>
      <vt:lpstr>2023年凤县农业经营主体单产提升项目农户“一卡通”汇总表</vt:lpstr>
      <vt:lpstr>各镇补贴清册表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别</cp:lastModifiedBy>
  <dcterms:created xsi:type="dcterms:W3CDTF">2024-10-28T06:14:00Z</dcterms:created>
  <cp:lastPrinted>2024-10-30T06:32:00Z</cp:lastPrinted>
  <dcterms:modified xsi:type="dcterms:W3CDTF">2024-10-30T06:44:52Z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D28BD9CA5FD84FD1BFFD841C61FCEEC4_13</vt:lpwstr>
  </property>
</Properties>
</file>