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634"/>
  </bookViews>
  <sheets>
    <sheet name="2025年四季度 (2)" sheetId="1" r:id="rId1"/>
  </sheets>
  <definedNames>
    <definedName name="_xlnm._FilterDatabase" localSheetId="0" hidden="1">'2025年四季度 (2)'!$A$3:$M$4</definedName>
    <definedName name="_xlnm.Print_Titles" localSheetId="0">'2025年四季度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<sst xmlns="http://schemas.openxmlformats.org/spreadsheetml/2006/main" count="87" uniqueCount="45">
  <si>
    <t>附件：</t>
  </si>
  <si>
    <t>凤县邮储银行脱贫人口小额信贷利息拟贴息明细表</t>
  </si>
  <si>
    <t>序号</t>
  </si>
  <si>
    <t>借款人</t>
  </si>
  <si>
    <t>所在镇</t>
  </si>
  <si>
    <t>所在村</t>
  </si>
  <si>
    <t>银行类别</t>
  </si>
  <si>
    <t>贷款金额（元）</t>
  </si>
  <si>
    <t>贷款发放日</t>
  </si>
  <si>
    <t>贷款到期日</t>
  </si>
  <si>
    <t>起息日</t>
  </si>
  <si>
    <t>止息日</t>
  </si>
  <si>
    <t>利率</t>
  </si>
  <si>
    <t>贴息天数</t>
  </si>
  <si>
    <t>利息合计</t>
  </si>
  <si>
    <t>何革文</t>
  </si>
  <si>
    <t>双石铺镇</t>
  </si>
  <si>
    <t>何家坪村</t>
  </si>
  <si>
    <t>邮储银行</t>
  </si>
  <si>
    <t>2023-03-28</t>
  </si>
  <si>
    <t>2025-03-28</t>
  </si>
  <si>
    <t>2024-12-21</t>
  </si>
  <si>
    <t>杨珍香</t>
  </si>
  <si>
    <t>十里店村</t>
  </si>
  <si>
    <t>2023-03-30</t>
  </si>
  <si>
    <t>2025-03-30</t>
  </si>
  <si>
    <t>王建军</t>
  </si>
  <si>
    <t>2023-04-11</t>
  </si>
  <si>
    <t>2025-04-11</t>
  </si>
  <si>
    <t>李永红</t>
  </si>
  <si>
    <t>2024-01-11</t>
  </si>
  <si>
    <t>2026-01-11</t>
  </si>
  <si>
    <t>2025-12-25</t>
  </si>
  <si>
    <t>王红星</t>
  </si>
  <si>
    <t>2025-12-22</t>
  </si>
  <si>
    <t>胡波</t>
  </si>
  <si>
    <t>草店村</t>
  </si>
  <si>
    <t>2024-01-12</t>
  </si>
  <si>
    <t>2026-01-12</t>
  </si>
  <si>
    <t>王平</t>
  </si>
  <si>
    <t>2025-12-23</t>
  </si>
  <si>
    <t>龙念念</t>
  </si>
  <si>
    <t>何寸寸</t>
  </si>
  <si>
    <t>2024-01-15</t>
  </si>
  <si>
    <t>2026-01-15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</si>
</sst>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4"/>
      <name val="宋体"/>
      <charset val="134"/>
    </font>
    <font>
      <b/>
      <sz val="9"/>
      <name val="宋体"/>
      <charset val="134"/>
      <scheme val="major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15" zoomScaleNormal="115" workbookViewId="0">
      <selection activeCell="C1" sqref="C$1:C$1048576"/>
    </sheetView>
  </sheetViews>
  <sheetFormatPr defaultColWidth="8.89473684210526" defaultRowHeight="11.4"/>
  <cols>
    <col min="1" max="1" width="5.65789473684211" style="4" customWidth="1"/>
    <col min="2" max="2" width="8.64912280701754" style="4" customWidth="1"/>
    <col min="3" max="4" width="9.45614035087719" style="4" customWidth="1"/>
    <col min="5" max="5" width="8.69298245614035" style="4" customWidth="1"/>
    <col min="6" max="6" width="11.4210526315789" style="4" customWidth="1"/>
    <col min="7" max="10" width="12.4912280701754" style="5" customWidth="1"/>
    <col min="11" max="11" width="7.78947368421053" style="6" customWidth="1"/>
    <col min="12" max="12" width="6.94736842105263" style="7" customWidth="1"/>
    <col min="13" max="13" width="9.51754385964912" style="6" customWidth="1"/>
    <col min="14" max="16384" width="8.89473684210526" style="8"/>
  </cols>
  <sheetData>
    <row r="1" ht="14" customHeight="1" spans="1:13">
      <c r="A1" s="8" t="s">
        <v>0</v>
      </c>
      <c r="B1" s="8"/>
    </row>
    <row r="2" s="1" customFormat="1" ht="37" customHeight="1" spans="1:13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1"/>
      <c r="L2" s="12"/>
      <c r="M2" s="11"/>
    </row>
    <row r="3" s="2" customFormat="1" ht="39" customHeight="1" spans="1:13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  <c r="L3" s="18" t="s">
        <v>13</v>
      </c>
      <c r="M3" s="17" t="s">
        <v>14</v>
      </c>
    </row>
    <row r="4" s="3" customFormat="1" ht="29" customHeigh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0">
        <v>50000</v>
      </c>
      <c r="G4" s="20" t="s">
        <v>19</v>
      </c>
      <c r="H4" s="20" t="s">
        <v>20</v>
      </c>
      <c r="I4" s="20" t="s">
        <v>21</v>
      </c>
      <c r="J4" s="20" t="s">
        <v>20</v>
      </c>
      <c r="K4" s="20">
        <v>4.3</v>
      </c>
      <c r="L4" s="21">
        <v>98</v>
      </c>
      <c r="M4" s="22">
        <f>F4*K4*L4/36500</f>
        <v>577.260273972603</v>
      </c>
    </row>
    <row r="5" s="3" customFormat="1" ht="29" customHeight="1" spans="1:13">
      <c r="A5" s="19">
        <v>2</v>
      </c>
      <c r="B5" s="20" t="s">
        <v>22</v>
      </c>
      <c r="C5" s="20" t="s">
        <v>16</v>
      </c>
      <c r="D5" s="20" t="s">
        <v>23</v>
      </c>
      <c r="E5" s="20" t="s">
        <v>18</v>
      </c>
      <c r="F5" s="20">
        <v>50000</v>
      </c>
      <c r="G5" s="20" t="s">
        <v>24</v>
      </c>
      <c r="H5" s="20" t="s">
        <v>25</v>
      </c>
      <c r="I5" s="20" t="s">
        <v>21</v>
      </c>
      <c r="J5" s="20" t="s">
        <v>25</v>
      </c>
      <c r="K5" s="20">
        <v>4.3</v>
      </c>
      <c r="L5" s="21">
        <v>100</v>
      </c>
      <c r="M5" s="22">
        <f t="shared" ref="M5:M12" si="0">F5*K5*L5/36500</f>
        <v>589.041095890411</v>
      </c>
    </row>
    <row r="6" s="3" customFormat="1" ht="29" customHeight="1" spans="1:13">
      <c r="A6" s="19">
        <v>3</v>
      </c>
      <c r="B6" s="20" t="s">
        <v>26</v>
      </c>
      <c r="C6" s="20" t="s">
        <v>16</v>
      </c>
      <c r="D6" s="20" t="s">
        <v>17</v>
      </c>
      <c r="E6" s="20" t="s">
        <v>18</v>
      </c>
      <c r="F6" s="20">
        <v>50000</v>
      </c>
      <c r="G6" s="20" t="s">
        <v>27</v>
      </c>
      <c r="H6" s="20" t="s">
        <v>28</v>
      </c>
      <c r="I6" s="20" t="s">
        <v>21</v>
      </c>
      <c r="J6" s="20" t="s">
        <v>28</v>
      </c>
      <c r="K6" s="20">
        <v>4.3</v>
      </c>
      <c r="L6" s="21">
        <v>112</v>
      </c>
      <c r="M6" s="22">
        <f t="shared" si="0"/>
        <v>659.72602739726</v>
      </c>
    </row>
    <row r="7" s="3" customFormat="1" ht="29" customHeight="1" spans="1:13">
      <c r="A7" s="19">
        <v>4</v>
      </c>
      <c r="B7" s="20" t="s">
        <v>29</v>
      </c>
      <c r="C7" s="20" t="s">
        <v>16</v>
      </c>
      <c r="D7" s="20" t="s">
        <v>17</v>
      </c>
      <c r="E7" s="20" t="s">
        <v>18</v>
      </c>
      <c r="F7" s="20">
        <v>50000</v>
      </c>
      <c r="G7" s="20" t="s">
        <v>30</v>
      </c>
      <c r="H7" s="20" t="s">
        <v>31</v>
      </c>
      <c r="I7" s="20" t="s">
        <v>21</v>
      </c>
      <c r="J7" s="20" t="s">
        <v>32</v>
      </c>
      <c r="K7" s="20">
        <v>4.2</v>
      </c>
      <c r="L7" s="21">
        <v>370</v>
      </c>
      <c r="M7" s="22">
        <f t="shared" si="0"/>
        <v>2128.76712328767</v>
      </c>
    </row>
    <row r="8" s="3" customFormat="1" ht="29" customHeight="1" spans="1:13">
      <c r="A8" s="19">
        <v>5</v>
      </c>
      <c r="B8" s="20" t="s">
        <v>33</v>
      </c>
      <c r="C8" s="20" t="s">
        <v>16</v>
      </c>
      <c r="D8" s="20" t="s">
        <v>17</v>
      </c>
      <c r="E8" s="20" t="s">
        <v>18</v>
      </c>
      <c r="F8" s="20">
        <v>50000</v>
      </c>
      <c r="G8" s="20" t="s">
        <v>30</v>
      </c>
      <c r="H8" s="20" t="s">
        <v>31</v>
      </c>
      <c r="I8" s="20" t="s">
        <v>21</v>
      </c>
      <c r="J8" s="20" t="s">
        <v>34</v>
      </c>
      <c r="K8" s="20">
        <v>4.2</v>
      </c>
      <c r="L8" s="21">
        <v>367</v>
      </c>
      <c r="M8" s="22">
        <f t="shared" si="0"/>
        <v>2111.50684931507</v>
      </c>
    </row>
    <row r="9" s="3" customFormat="1" ht="29" customHeight="1" spans="1:13">
      <c r="A9" s="19">
        <v>6</v>
      </c>
      <c r="B9" s="20" t="s">
        <v>35</v>
      </c>
      <c r="C9" s="20" t="s">
        <v>16</v>
      </c>
      <c r="D9" s="20" t="s">
        <v>36</v>
      </c>
      <c r="E9" s="20" t="s">
        <v>18</v>
      </c>
      <c r="F9" s="20">
        <v>50000</v>
      </c>
      <c r="G9" s="20" t="s">
        <v>37</v>
      </c>
      <c r="H9" s="20" t="s">
        <v>38</v>
      </c>
      <c r="I9" s="20" t="s">
        <v>21</v>
      </c>
      <c r="J9" s="20" t="s">
        <v>32</v>
      </c>
      <c r="K9" s="20">
        <v>4.2</v>
      </c>
      <c r="L9" s="21">
        <v>370</v>
      </c>
      <c r="M9" s="22">
        <f t="shared" si="0"/>
        <v>2128.76712328767</v>
      </c>
    </row>
    <row r="10" s="3" customFormat="1" ht="29" customHeight="1" spans="1:13">
      <c r="A10" s="19">
        <v>7</v>
      </c>
      <c r="B10" s="20" t="s">
        <v>39</v>
      </c>
      <c r="C10" s="20" t="s">
        <v>16</v>
      </c>
      <c r="D10" s="20" t="s">
        <v>36</v>
      </c>
      <c r="E10" s="20" t="s">
        <v>18</v>
      </c>
      <c r="F10" s="20">
        <v>50000</v>
      </c>
      <c r="G10" s="20" t="s">
        <v>37</v>
      </c>
      <c r="H10" s="20" t="s">
        <v>38</v>
      </c>
      <c r="I10" s="20" t="s">
        <v>21</v>
      </c>
      <c r="J10" s="20" t="s">
        <v>40</v>
      </c>
      <c r="K10" s="20">
        <v>4.2</v>
      </c>
      <c r="L10" s="21">
        <v>368</v>
      </c>
      <c r="M10" s="22">
        <f t="shared" si="0"/>
        <v>2117.2602739726</v>
      </c>
    </row>
    <row r="11" s="3" customFormat="1" ht="29" customHeight="1" spans="1:13">
      <c r="A11" s="19">
        <v>8</v>
      </c>
      <c r="B11" s="20" t="s">
        <v>41</v>
      </c>
      <c r="C11" s="20" t="s">
        <v>16</v>
      </c>
      <c r="D11" s="20" t="s">
        <v>36</v>
      </c>
      <c r="E11" s="20" t="s">
        <v>18</v>
      </c>
      <c r="F11" s="20">
        <v>50000</v>
      </c>
      <c r="G11" s="20" t="s">
        <v>37</v>
      </c>
      <c r="H11" s="20" t="s">
        <v>38</v>
      </c>
      <c r="I11" s="20" t="s">
        <v>21</v>
      </c>
      <c r="J11" s="20" t="s">
        <v>32</v>
      </c>
      <c r="K11" s="20">
        <v>4.2</v>
      </c>
      <c r="L11" s="21">
        <v>370</v>
      </c>
      <c r="M11" s="22">
        <f t="shared" si="0"/>
        <v>2128.76712328767</v>
      </c>
    </row>
    <row r="12" s="3" customFormat="1" ht="29" customHeight="1" spans="1:13">
      <c r="A12" s="19">
        <v>9</v>
      </c>
      <c r="B12" s="20" t="s">
        <v>42</v>
      </c>
      <c r="C12" s="20" t="s">
        <v>16</v>
      </c>
      <c r="D12" s="20" t="s">
        <v>36</v>
      </c>
      <c r="E12" s="20" t="s">
        <v>18</v>
      </c>
      <c r="F12" s="20">
        <v>40000</v>
      </c>
      <c r="G12" s="20" t="s">
        <v>43</v>
      </c>
      <c r="H12" s="20" t="s">
        <v>44</v>
      </c>
      <c r="I12" s="20" t="s">
        <v>21</v>
      </c>
      <c r="J12" s="20" t="s">
        <v>34</v>
      </c>
      <c r="K12" s="20">
        <v>4.2</v>
      </c>
      <c r="L12" s="21">
        <v>367</v>
      </c>
      <c r="M12" s="22">
        <f t="shared" si="0"/>
        <v>1689.20547945205</v>
      </c>
    </row>
  </sheetData>
  <mergeCells count="2">
    <mergeCell ref="A1:B1"/>
    <mergeCell ref="A2:M2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2025年四季度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</cp:lastModifiedBy>
  <dcterms:created xsi:type="dcterms:W3CDTF">2025-12-18T12:19:00Z</dcterms:created>
  <dcterms:modified xsi:type="dcterms:W3CDTF">2025-12-30T06:47:41Z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CCFFE5979C0F4670BBA0E17BCD8C630A_13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